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AB56F3D3-BE0D-9446-8305-23A3AB4AFD1A}" xr6:coauthVersionLast="47" xr6:coauthVersionMax="47" xr10:uidLastSave="{00000000-0000-0000-0000-000000000000}"/>
  <bookViews>
    <workbookView xWindow="0" yWindow="460" windowWidth="22260" windowHeight="126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T21" i="1" l="1"/>
  <c r="N25" i="1" s="1"/>
  <c r="N19" i="1"/>
</calcChain>
</file>

<file path=xl/sharedStrings.xml><?xml version="1.0" encoding="utf-8"?>
<sst xmlns="http://schemas.openxmlformats.org/spreadsheetml/2006/main" count="56" uniqueCount="48">
  <si>
    <t>部</t>
    <rPh sb="0" eb="1">
      <t>ブ</t>
    </rPh>
    <phoneticPr fontId="2"/>
  </si>
  <si>
    <t>番</t>
    <rPh sb="0" eb="1">
      <t>バン</t>
    </rPh>
    <phoneticPr fontId="2"/>
  </si>
  <si>
    <t>第</t>
    <rPh sb="0" eb="1">
      <t>ダイ</t>
    </rPh>
    <phoneticPr fontId="2"/>
  </si>
  <si>
    <t>団体名</t>
    <rPh sb="0" eb="3">
      <t>ダンタイメイ</t>
    </rPh>
    <phoneticPr fontId="2"/>
  </si>
  <si>
    <t>担当者</t>
    <rPh sb="0" eb="3">
      <t>タントウシャ</t>
    </rPh>
    <phoneticPr fontId="2"/>
  </si>
  <si>
    <t>○</t>
    <phoneticPr fontId="2"/>
  </si>
  <si>
    <t>１　打楽器の借用</t>
    <rPh sb="2" eb="5">
      <t>ダガッキ</t>
    </rPh>
    <rPh sb="6" eb="8">
      <t>シャクヨウ</t>
    </rPh>
    <phoneticPr fontId="2"/>
  </si>
  <si>
    <t>借用します</t>
    <rPh sb="0" eb="2">
      <t>シャクヨウ</t>
    </rPh>
    <phoneticPr fontId="2"/>
  </si>
  <si>
    <t>借用しません</t>
    <rPh sb="0" eb="2">
      <t>シャクヨウ</t>
    </rPh>
    <phoneticPr fontId="2"/>
  </si>
  <si>
    <t>・借用する打楽器に○をおつけください。</t>
    <rPh sb="1" eb="3">
      <t>シャクヨウ</t>
    </rPh>
    <rPh sb="5" eb="8">
      <t>ダガッキ</t>
    </rPh>
    <phoneticPr fontId="2"/>
  </si>
  <si>
    <t>ティンパニー</t>
    <phoneticPr fontId="2"/>
  </si>
  <si>
    <t>インチ</t>
    <phoneticPr fontId="2"/>
  </si>
  <si>
    <t>ドラムセット</t>
    <phoneticPr fontId="2"/>
  </si>
  <si>
    <t>バスドラム</t>
    <phoneticPr fontId="2"/>
  </si>
  <si>
    <t>グロッケン</t>
    <phoneticPr fontId="2"/>
  </si>
  <si>
    <t>ビブラフォン</t>
    <phoneticPr fontId="2"/>
  </si>
  <si>
    <t>シロフォン</t>
    <phoneticPr fontId="2"/>
  </si>
  <si>
    <t>マリンバ</t>
    <phoneticPr fontId="2"/>
  </si>
  <si>
    <t>チャイム</t>
    <phoneticPr fontId="2"/>
  </si>
  <si>
    <t>ゴング(銅鑼)</t>
    <rPh sb="4" eb="6">
      <t>ドラ</t>
    </rPh>
    <phoneticPr fontId="2"/>
  </si>
  <si>
    <t>ボンゴ</t>
    <phoneticPr fontId="2"/>
  </si>
  <si>
    <t>コンガ</t>
    <phoneticPr fontId="2"/>
  </si>
  <si>
    <t>ベースアンプ</t>
    <phoneticPr fontId="2"/>
  </si>
  <si>
    <r>
      <t xml:space="preserve">借用
</t>
    </r>
    <r>
      <rPr>
        <sz val="9"/>
        <color theme="1"/>
        <rFont val="AR丸ゴシック体M"/>
        <family val="3"/>
        <charset val="128"/>
      </rPr>
      <t>(○)</t>
    </r>
    <rPh sb="0" eb="2">
      <t>シャクヨウ</t>
    </rPh>
    <phoneticPr fontId="2"/>
  </si>
  <si>
    <t>円</t>
    <rPh sb="0" eb="1">
      <t>エン</t>
    </rPh>
    <phoneticPr fontId="2"/>
  </si>
  <si>
    <t>＝</t>
    <phoneticPr fontId="2"/>
  </si>
  <si>
    <t>台</t>
    <rPh sb="0" eb="1">
      <t>ダイ</t>
    </rPh>
    <phoneticPr fontId="2"/>
  </si>
  <si>
    <t>×</t>
    <phoneticPr fontId="2"/>
  </si>
  <si>
    <t>１台 200円</t>
    <rPh sb="1" eb="2">
      <t>ダイ</t>
    </rPh>
    <rPh sb="6" eb="7">
      <t>エン</t>
    </rPh>
    <phoneticPr fontId="2"/>
  </si>
  <si>
    <t>２　記録用DVDの購入</t>
    <rPh sb="2" eb="4">
      <t>キロク</t>
    </rPh>
    <rPh sb="4" eb="5">
      <t>ヨウ</t>
    </rPh>
    <rPh sb="9" eb="11">
      <t>コウニュウ</t>
    </rPh>
    <phoneticPr fontId="2"/>
  </si>
  <si>
    <t>購入します</t>
    <rPh sb="0" eb="2">
      <t>コウニュウ</t>
    </rPh>
    <phoneticPr fontId="2"/>
  </si>
  <si>
    <t>購入しません</t>
    <rPh sb="0" eb="2">
      <t>コウニュウ</t>
    </rPh>
    <phoneticPr fontId="2"/>
  </si>
  <si>
    <t>・各団体 １枚のみ、希望により記録用DVDを 1,000円で購入いただけます。</t>
    <rPh sb="1" eb="2">
      <t>カク</t>
    </rPh>
    <rPh sb="2" eb="4">
      <t>ダンタイ</t>
    </rPh>
    <rPh sb="6" eb="7">
      <t>マイ</t>
    </rPh>
    <rPh sb="10" eb="12">
      <t>キボウ</t>
    </rPh>
    <rPh sb="15" eb="17">
      <t>キロク</t>
    </rPh>
    <rPh sb="17" eb="18">
      <t>ヨウ</t>
    </rPh>
    <rPh sb="28" eb="29">
      <t>エン</t>
    </rPh>
    <rPh sb="30" eb="32">
      <t>コウニュウ</t>
    </rPh>
    <phoneticPr fontId="2"/>
  </si>
  <si>
    <t>⇒</t>
    <phoneticPr fontId="2"/>
  </si>
  <si>
    <t>購入希望</t>
    <rPh sb="0" eb="2">
      <t>コウニュウ</t>
    </rPh>
    <rPh sb="2" eb="4">
      <t>キボウ</t>
    </rPh>
    <phoneticPr fontId="2"/>
  </si>
  <si>
    <t>（どちらかに○をおつけください）</t>
    <phoneticPr fontId="2"/>
  </si>
  <si>
    <t>３　NCV放映の希望</t>
    <rPh sb="5" eb="7">
      <t>ホウエイ</t>
    </rPh>
    <rPh sb="8" eb="10">
      <t>キボウ</t>
    </rPh>
    <phoneticPr fontId="2"/>
  </si>
  <si>
    <t>希望します</t>
    <rPh sb="0" eb="2">
      <t>キボウ</t>
    </rPh>
    <phoneticPr fontId="2"/>
  </si>
  <si>
    <t>希望しません</t>
    <rPh sb="0" eb="2">
      <t>キボウ</t>
    </rPh>
    <phoneticPr fontId="2"/>
  </si>
  <si>
    <t>・希望された場合、NCVの番組で放送されます。</t>
    <rPh sb="1" eb="3">
      <t>キボウ</t>
    </rPh>
    <rPh sb="6" eb="8">
      <t>バアイ</t>
    </rPh>
    <rPh sb="13" eb="15">
      <t>バングミ</t>
    </rPh>
    <rPh sb="16" eb="18">
      <t>ホウソウ</t>
    </rPh>
    <phoneticPr fontId="2"/>
  </si>
  <si>
    <t>打楽器借用・記録用DVD希望・NCV放映希望　調査</t>
    <rPh sb="0" eb="3">
      <t>ダガッキ</t>
    </rPh>
    <rPh sb="3" eb="5">
      <t>シャクヨウ</t>
    </rPh>
    <rPh sb="6" eb="9">
      <t>キロクヨウ</t>
    </rPh>
    <rPh sb="12" eb="14">
      <t>キボウ</t>
    </rPh>
    <rPh sb="18" eb="20">
      <t>ホウエイ</t>
    </rPh>
    <rPh sb="20" eb="22">
      <t>キボウ</t>
    </rPh>
    <rPh sb="23" eb="25">
      <t>チョウサ</t>
    </rPh>
    <phoneticPr fontId="2"/>
  </si>
  <si>
    <t>※水色のセルにのみ記入（入力）してください。</t>
    <phoneticPr fontId="2"/>
  </si>
  <si>
    <t>令和５年度　第73回函館地区吹奏楽祭</t>
    <rPh sb="0" eb="2">
      <t>レイワ</t>
    </rPh>
    <rPh sb="3" eb="5">
      <t>ネンド</t>
    </rPh>
    <rPh sb="6" eb="7">
      <t>ダイ</t>
    </rPh>
    <rPh sb="9" eb="10">
      <t>カイ</t>
    </rPh>
    <rPh sb="10" eb="12">
      <t>ハコダテ</t>
    </rPh>
    <rPh sb="12" eb="14">
      <t>チク</t>
    </rPh>
    <rPh sb="14" eb="18">
      <t>スイソウガクサイ</t>
    </rPh>
    <phoneticPr fontId="2"/>
  </si>
  <si>
    <t>打楽器名</t>
    <phoneticPr fontId="2"/>
  </si>
  <si>
    <t>ウインドチャイム</t>
    <phoneticPr fontId="2"/>
  </si>
  <si>
    <t>○</t>
  </si>
  <si>
    <t>　以下お答えいただき、当日演奏前に「チケット代金」と一緒に本部受付で提出・お支払いお願いします。</t>
    <rPh sb="1" eb="3">
      <t>イカ</t>
    </rPh>
    <rPh sb="4" eb="5">
      <t>コタ</t>
    </rPh>
    <rPh sb="11" eb="13">
      <t>トウジツ</t>
    </rPh>
    <rPh sb="13" eb="16">
      <t>エンソウマエ</t>
    </rPh>
    <rPh sb="22" eb="24">
      <t>ダイキn</t>
    </rPh>
    <rPh sb="26" eb="28">
      <t>イッショ</t>
    </rPh>
    <rPh sb="29" eb="31">
      <t>ホンブ</t>
    </rPh>
    <rPh sb="31" eb="33">
      <t>ウケツケ</t>
    </rPh>
    <rPh sb="34" eb="36">
      <t>テイシュツ</t>
    </rPh>
    <rPh sb="38" eb="40">
      <t>シハラ</t>
    </rPh>
    <rPh sb="42" eb="43">
      <t>ネガ</t>
    </rPh>
    <phoneticPr fontId="2"/>
  </si>
  <si>
    <t>・打楽器１台につき 200円を借用料としていただきます。</t>
    <rPh sb="1" eb="4">
      <t>ダガッキ</t>
    </rPh>
    <rPh sb="5" eb="6">
      <t>ダイ</t>
    </rPh>
    <rPh sb="13" eb="14">
      <t>エン</t>
    </rPh>
    <rPh sb="15" eb="17">
      <t>シャクヨウ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</si>
</sst>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>
    <font>
      <sz val="11"/>
      <color theme="1"/>
      <name val="Yu Gothic"/>
      <family val="2"/>
      <scheme val="minor"/>
    </font>
    <font>
      <sz val="11"/>
      <color theme="1"/>
      <name val="AR丸ゴシック体M"/>
      <family val="3"/>
      <charset val="128"/>
    </font>
    <font>
      <sz val="6"/>
      <name val="Yu Gothic"/>
      <family val="3"/>
      <charset val="128"/>
      <scheme val="minor"/>
    </font>
    <font>
      <sz val="16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18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sz val="11"/>
      <color rgb="FF0070C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 textRotation="255" shrinkToFit="1"/>
    </xf>
    <xf numFmtId="0" fontId="1" fillId="0" borderId="21" xfId="0" applyFont="1" applyBorder="1" applyAlignment="1">
      <alignment horizontal="center" vertical="top" textRotation="255" shrinkToFi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 textRotation="255" shrinkToFit="1"/>
    </xf>
    <xf numFmtId="0" fontId="7" fillId="2" borderId="24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center" vertical="top"/>
    </xf>
    <xf numFmtId="41" fontId="8" fillId="3" borderId="11" xfId="0" applyNumberFormat="1" applyFont="1" applyFill="1" applyBorder="1" applyAlignment="1">
      <alignment horizontal="center" vertical="center"/>
    </xf>
    <xf numFmtId="41" fontId="8" fillId="3" borderId="12" xfId="0" applyNumberFormat="1" applyFont="1" applyFill="1" applyBorder="1" applyAlignment="1">
      <alignment horizontal="center" vertical="center"/>
    </xf>
    <xf numFmtId="41" fontId="8" fillId="3" borderId="1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45" xfId="0" applyFont="1" applyBorder="1" applyAlignment="1">
      <alignment horizontal="center" vertical="top" textRotation="255" indent="1" shrinkToFit="1"/>
    </xf>
    <xf numFmtId="0" fontId="1" fillId="0" borderId="9" xfId="0" applyFont="1" applyBorder="1" applyAlignment="1">
      <alignment horizontal="center" vertical="top" textRotation="255" indent="1" shrinkToFit="1"/>
    </xf>
    <xf numFmtId="0" fontId="1" fillId="0" borderId="10" xfId="0" applyFont="1" applyBorder="1" applyAlignment="1">
      <alignment horizontal="center" vertical="top" textRotation="255" indent="1" shrinkToFit="1"/>
    </xf>
    <xf numFmtId="0" fontId="1" fillId="0" borderId="32" xfId="0" applyFont="1" applyBorder="1" applyAlignment="1">
      <alignment horizontal="center" vertical="top" textRotation="255" indent="1" shrinkToFit="1"/>
    </xf>
    <xf numFmtId="0" fontId="1" fillId="0" borderId="26" xfId="0" applyFont="1" applyBorder="1" applyAlignment="1">
      <alignment horizontal="center" vertical="top" textRotation="255" indent="1" shrinkToFit="1"/>
    </xf>
    <xf numFmtId="0" fontId="1" fillId="0" borderId="27" xfId="0" applyFont="1" applyBorder="1" applyAlignment="1">
      <alignment horizontal="center" vertical="top" textRotation="255" indent="1" shrinkToFit="1"/>
    </xf>
    <xf numFmtId="0" fontId="4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top" textRotation="255" indent="1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top" textRotation="255" indent="1" shrinkToFit="1"/>
    </xf>
    <xf numFmtId="0" fontId="10" fillId="0" borderId="42" xfId="0" applyFont="1" applyBorder="1" applyAlignment="1">
      <alignment horizontal="center" vertical="top" textRotation="255" indent="1" shrinkToFit="1"/>
    </xf>
    <xf numFmtId="0" fontId="10" fillId="0" borderId="43" xfId="0" applyFont="1" applyBorder="1" applyAlignment="1">
      <alignment horizontal="center" vertical="top" textRotation="255" indent="1" shrinkToFi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topLeftCell="A2" workbookViewId="0">
      <selection activeCell="B12" sqref="B12:R12"/>
    </sheetView>
  </sheetViews>
  <sheetFormatPr baseColWidth="10" defaultColWidth="9" defaultRowHeight="14"/>
  <cols>
    <col min="1" max="18" width="4.5" style="1" customWidth="1"/>
    <col min="19" max="22" width="3.33203125" style="1" hidden="1" customWidth="1"/>
    <col min="23" max="16384" width="9" style="1"/>
  </cols>
  <sheetData>
    <row r="1" spans="1:22" ht="18" customHeight="1">
      <c r="A1" s="1" t="s">
        <v>42</v>
      </c>
    </row>
    <row r="2" spans="1:22" ht="35.25" customHeight="1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2" ht="26.25" customHeight="1"/>
    <row r="4" spans="1:22" ht="37.5" customHeight="1">
      <c r="A4" s="5" t="s">
        <v>2</v>
      </c>
      <c r="B4" s="7"/>
      <c r="C4" s="6" t="s">
        <v>0</v>
      </c>
      <c r="D4" s="4"/>
      <c r="E4" s="3" t="s">
        <v>1</v>
      </c>
      <c r="F4" s="29" t="s">
        <v>3</v>
      </c>
      <c r="G4" s="30"/>
      <c r="H4" s="31"/>
      <c r="I4" s="32"/>
      <c r="J4" s="32"/>
      <c r="K4" s="32"/>
      <c r="L4" s="32"/>
      <c r="M4" s="33"/>
      <c r="N4" s="30" t="s">
        <v>4</v>
      </c>
      <c r="O4" s="30"/>
      <c r="P4" s="31"/>
      <c r="Q4" s="32"/>
      <c r="R4" s="33"/>
      <c r="S4" s="2">
        <v>1</v>
      </c>
      <c r="T4" s="2">
        <v>2</v>
      </c>
      <c r="U4" s="2">
        <v>3</v>
      </c>
      <c r="V4" s="2">
        <v>4</v>
      </c>
    </row>
    <row r="5" spans="1:22" ht="20.25" customHeight="1"/>
    <row r="6" spans="1:22" ht="30.75" customHeight="1">
      <c r="A6" s="34" t="s">
        <v>46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2" ht="22.5" customHeight="1">
      <c r="A7" s="38" t="s">
        <v>41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2" ht="30.75" customHeight="1" thickBot="1"/>
    <row r="9" spans="1:22" ht="30" customHeight="1" thickBot="1">
      <c r="A9" s="58" t="s">
        <v>6</v>
      </c>
      <c r="B9" s="59"/>
      <c r="C9" s="59"/>
      <c r="D9" s="59"/>
      <c r="E9" s="59"/>
      <c r="F9" s="60"/>
      <c r="I9" s="9"/>
      <c r="J9" s="35" t="s">
        <v>7</v>
      </c>
      <c r="K9" s="35"/>
      <c r="L9" s="35"/>
      <c r="M9" s="36"/>
      <c r="N9" s="9"/>
      <c r="O9" s="35" t="s">
        <v>8</v>
      </c>
      <c r="P9" s="35"/>
      <c r="Q9" s="35"/>
      <c r="R9" s="36"/>
      <c r="S9" s="1" t="s">
        <v>5</v>
      </c>
    </row>
    <row r="10" spans="1:22" ht="16.5" customHeight="1">
      <c r="A10" s="8"/>
      <c r="I10" s="39" t="s">
        <v>35</v>
      </c>
      <c r="J10" s="39"/>
      <c r="K10" s="39"/>
      <c r="L10" s="39"/>
      <c r="M10" s="39"/>
      <c r="N10" s="39"/>
      <c r="O10" s="10"/>
      <c r="P10" s="10"/>
      <c r="Q10" s="10"/>
      <c r="R10" s="10"/>
    </row>
    <row r="11" spans="1:22" ht="18" customHeight="1">
      <c r="B11" s="37" t="s">
        <v>47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2" ht="18" customHeight="1" thickBot="1">
      <c r="B12" s="37" t="s">
        <v>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22" ht="11.25" customHeight="1">
      <c r="B13" s="61" t="s">
        <v>43</v>
      </c>
      <c r="C13" s="20">
        <v>1</v>
      </c>
      <c r="D13" s="22">
        <v>2</v>
      </c>
      <c r="E13" s="22">
        <v>3</v>
      </c>
      <c r="F13" s="24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2">
        <v>10</v>
      </c>
      <c r="M13" s="22">
        <v>11</v>
      </c>
      <c r="N13" s="22">
        <v>12</v>
      </c>
      <c r="O13" s="25">
        <v>13</v>
      </c>
      <c r="P13" s="22">
        <v>14</v>
      </c>
      <c r="Q13" s="24">
        <v>15</v>
      </c>
      <c r="R13" s="23">
        <v>16</v>
      </c>
    </row>
    <row r="14" spans="1:22" ht="18" customHeight="1">
      <c r="B14" s="62"/>
      <c r="C14" s="52" t="s">
        <v>10</v>
      </c>
      <c r="D14" s="53"/>
      <c r="E14" s="53"/>
      <c r="F14" s="54"/>
      <c r="G14" s="51" t="s">
        <v>13</v>
      </c>
      <c r="H14" s="51" t="s">
        <v>12</v>
      </c>
      <c r="I14" s="51" t="s">
        <v>14</v>
      </c>
      <c r="J14" s="51" t="s">
        <v>15</v>
      </c>
      <c r="K14" s="51" t="s">
        <v>16</v>
      </c>
      <c r="L14" s="51" t="s">
        <v>17</v>
      </c>
      <c r="M14" s="51" t="s">
        <v>18</v>
      </c>
      <c r="N14" s="51" t="s">
        <v>19</v>
      </c>
      <c r="O14" s="47" t="s">
        <v>22</v>
      </c>
      <c r="P14" s="51" t="s">
        <v>21</v>
      </c>
      <c r="Q14" s="44" t="s">
        <v>20</v>
      </c>
      <c r="R14" s="55" t="s">
        <v>44</v>
      </c>
    </row>
    <row r="15" spans="1:22" ht="18" customHeight="1">
      <c r="B15" s="62"/>
      <c r="C15" s="13">
        <v>23</v>
      </c>
      <c r="D15" s="14">
        <v>26</v>
      </c>
      <c r="E15" s="14">
        <v>29</v>
      </c>
      <c r="F15" s="17">
        <v>32</v>
      </c>
      <c r="G15" s="45"/>
      <c r="H15" s="45"/>
      <c r="I15" s="45"/>
      <c r="J15" s="45"/>
      <c r="K15" s="45"/>
      <c r="L15" s="45"/>
      <c r="M15" s="45"/>
      <c r="N15" s="45"/>
      <c r="O15" s="48"/>
      <c r="P15" s="45"/>
      <c r="Q15" s="45"/>
      <c r="R15" s="56"/>
    </row>
    <row r="16" spans="1:22" ht="73.5" customHeight="1">
      <c r="B16" s="63"/>
      <c r="C16" s="15" t="s">
        <v>11</v>
      </c>
      <c r="D16" s="16" t="s">
        <v>11</v>
      </c>
      <c r="E16" s="16" t="s">
        <v>11</v>
      </c>
      <c r="F16" s="18" t="s">
        <v>11</v>
      </c>
      <c r="G16" s="46"/>
      <c r="H16" s="46"/>
      <c r="I16" s="46"/>
      <c r="J16" s="46"/>
      <c r="K16" s="46"/>
      <c r="L16" s="46"/>
      <c r="M16" s="46"/>
      <c r="N16" s="46"/>
      <c r="O16" s="49"/>
      <c r="P16" s="46"/>
      <c r="Q16" s="46"/>
      <c r="R16" s="57"/>
    </row>
    <row r="17" spans="1:20" ht="27" customHeight="1" thickBot="1">
      <c r="B17" s="21" t="s">
        <v>23</v>
      </c>
      <c r="C17" s="2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6"/>
    </row>
    <row r="18" spans="1:20" ht="11.25" customHeight="1" thickBot="1"/>
    <row r="19" spans="1:20" ht="30" customHeight="1" thickTop="1" thickBot="1">
      <c r="G19" s="50" t="s">
        <v>28</v>
      </c>
      <c r="H19" s="50"/>
      <c r="I19" s="50"/>
      <c r="J19" s="10" t="s">
        <v>27</v>
      </c>
      <c r="K19" s="12">
        <f>COUNTIF(C17:R17,Sheet2!A1)</f>
        <v>0</v>
      </c>
      <c r="L19" s="11" t="s">
        <v>26</v>
      </c>
      <c r="M19" s="10" t="s">
        <v>25</v>
      </c>
      <c r="N19" s="40">
        <f>200*K19</f>
        <v>0</v>
      </c>
      <c r="O19" s="41"/>
      <c r="P19" s="41"/>
      <c r="Q19" s="42"/>
      <c r="R19" s="11" t="s">
        <v>24</v>
      </c>
    </row>
    <row r="20" spans="1:20" ht="37.5" customHeight="1" thickTop="1" thickBot="1"/>
    <row r="21" spans="1:20" ht="30" customHeight="1" thickBot="1">
      <c r="A21" s="58" t="s">
        <v>29</v>
      </c>
      <c r="B21" s="59"/>
      <c r="C21" s="59"/>
      <c r="D21" s="59"/>
      <c r="E21" s="59"/>
      <c r="F21" s="59"/>
      <c r="G21" s="60"/>
      <c r="I21" s="9"/>
      <c r="J21" s="35" t="s">
        <v>30</v>
      </c>
      <c r="K21" s="35"/>
      <c r="L21" s="35"/>
      <c r="M21" s="36"/>
      <c r="N21" s="9"/>
      <c r="O21" s="35" t="s">
        <v>31</v>
      </c>
      <c r="P21" s="35"/>
      <c r="Q21" s="35"/>
      <c r="R21" s="36"/>
      <c r="S21" s="2" t="s">
        <v>5</v>
      </c>
      <c r="T21" s="2">
        <f>COUNTIF(I21,S21)</f>
        <v>0</v>
      </c>
    </row>
    <row r="22" spans="1:20" ht="17.25" customHeight="1">
      <c r="I22" s="39" t="s">
        <v>35</v>
      </c>
      <c r="J22" s="39"/>
      <c r="K22" s="39"/>
      <c r="L22" s="39"/>
      <c r="M22" s="39"/>
      <c r="N22" s="39"/>
    </row>
    <row r="23" spans="1:20" ht="18" customHeight="1">
      <c r="B23" s="37" t="s">
        <v>32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20" ht="7.5" customHeight="1" thickBot="1"/>
    <row r="25" spans="1:20" ht="30" customHeight="1" thickTop="1" thickBot="1">
      <c r="J25" s="43" t="s">
        <v>34</v>
      </c>
      <c r="K25" s="43"/>
      <c r="L25" s="43"/>
      <c r="M25" s="2" t="s">
        <v>33</v>
      </c>
      <c r="N25" s="40">
        <f>1000*T21</f>
        <v>0</v>
      </c>
      <c r="O25" s="41"/>
      <c r="P25" s="41"/>
      <c r="Q25" s="42"/>
      <c r="R25" s="11" t="s">
        <v>24</v>
      </c>
    </row>
    <row r="26" spans="1:20" ht="37.5" customHeight="1" thickTop="1" thickBot="1"/>
    <row r="27" spans="1:20" ht="30" customHeight="1" thickBot="1">
      <c r="A27" s="58" t="s">
        <v>36</v>
      </c>
      <c r="B27" s="59"/>
      <c r="C27" s="59"/>
      <c r="D27" s="59"/>
      <c r="E27" s="59"/>
      <c r="F27" s="59"/>
      <c r="G27" s="60"/>
      <c r="I27" s="9"/>
      <c r="J27" s="35" t="s">
        <v>37</v>
      </c>
      <c r="K27" s="35"/>
      <c r="L27" s="35"/>
      <c r="M27" s="36"/>
      <c r="N27" s="9"/>
      <c r="O27" s="35" t="s">
        <v>38</v>
      </c>
      <c r="P27" s="35"/>
      <c r="Q27" s="35"/>
      <c r="R27" s="36"/>
      <c r="S27" s="2" t="s">
        <v>5</v>
      </c>
      <c r="T27" s="2"/>
    </row>
    <row r="28" spans="1:20" ht="17.25" customHeight="1">
      <c r="I28" s="39" t="s">
        <v>35</v>
      </c>
      <c r="J28" s="39"/>
      <c r="K28" s="39"/>
      <c r="L28" s="39"/>
      <c r="M28" s="39"/>
      <c r="N28" s="39"/>
    </row>
    <row r="29" spans="1:20" ht="18" customHeight="1">
      <c r="B29" s="37" t="s">
        <v>39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ht="18" customHeight="1"/>
    <row r="31" spans="1:20" ht="18" customHeight="1"/>
    <row r="32" spans="1:2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41">
    <mergeCell ref="A27:G27"/>
    <mergeCell ref="J27:M27"/>
    <mergeCell ref="O27:R27"/>
    <mergeCell ref="I28:N28"/>
    <mergeCell ref="B29:R29"/>
    <mergeCell ref="O21:R21"/>
    <mergeCell ref="A21:G21"/>
    <mergeCell ref="A9:F9"/>
    <mergeCell ref="H14:H16"/>
    <mergeCell ref="G14:G16"/>
    <mergeCell ref="I14:I16"/>
    <mergeCell ref="J14:J16"/>
    <mergeCell ref="B13:B16"/>
    <mergeCell ref="B23:R23"/>
    <mergeCell ref="N25:Q25"/>
    <mergeCell ref="J25:L25"/>
    <mergeCell ref="I22:N22"/>
    <mergeCell ref="Q14:Q16"/>
    <mergeCell ref="O14:O16"/>
    <mergeCell ref="N19:Q19"/>
    <mergeCell ref="G19:I19"/>
    <mergeCell ref="K14:K16"/>
    <mergeCell ref="L14:L16"/>
    <mergeCell ref="M14:M16"/>
    <mergeCell ref="N14:N16"/>
    <mergeCell ref="P14:P16"/>
    <mergeCell ref="C14:F14"/>
    <mergeCell ref="R14:R16"/>
    <mergeCell ref="J21:M21"/>
    <mergeCell ref="A6:R6"/>
    <mergeCell ref="J9:M9"/>
    <mergeCell ref="O9:R9"/>
    <mergeCell ref="B11:R11"/>
    <mergeCell ref="B12:R12"/>
    <mergeCell ref="A7:R7"/>
    <mergeCell ref="I10:N10"/>
    <mergeCell ref="A2:R2"/>
    <mergeCell ref="F4:G4"/>
    <mergeCell ref="N4:O4"/>
    <mergeCell ref="H4:M4"/>
    <mergeCell ref="P4:R4"/>
  </mergeCells>
  <phoneticPr fontId="2"/>
  <dataValidations count="4">
    <dataValidation imeMode="off" allowBlank="1" showInputMessage="1" showErrorMessage="1" sqref="D4" xr:uid="{475BB9FC-2612-4A83-94D2-70AEAF029FD3}"/>
    <dataValidation imeMode="on" allowBlank="1" showInputMessage="1" showErrorMessage="1" sqref="H4:M4 P4:R4 C16:F16 G14:R16" xr:uid="{B704EF91-06A5-4E4C-A13E-EEAA816BC898}"/>
    <dataValidation type="list" allowBlank="1" showInputMessage="1" showErrorMessage="1" sqref="N9 N27 I27 N21 I21 I9" xr:uid="{3D0D3099-1086-4CEF-B037-B34769B9728F}">
      <formula1>$S$9</formula1>
    </dataValidation>
    <dataValidation type="list" imeMode="off" allowBlank="1" showInputMessage="1" showErrorMessage="1" sqref="B4" xr:uid="{F98F7E7B-FCBE-4C75-B180-7321A644F297}">
      <formula1>$S$4:$V$4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79FD7454-1514-41D6-AE09-70B5BB1236B5}">
          <x14:formula1>
            <xm:f>Sheet2!$A$1</xm:f>
          </x14:formula1>
          <xm:sqref>C17:R17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2E99-69DE-4547-86A5-5D3085392EB4}">
  <dimension ref="A1"/>
  <sheetViews>
    <sheetView workbookViewId="0">
      <selection activeCell="F7" sqref="F7"/>
    </sheetView>
  </sheetViews>
  <sheetFormatPr baseColWidth="10" defaultColWidth="8.83203125" defaultRowHeight="17"/>
  <sheetData>
    <row r="1" spans="1:1">
      <c r="A1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2023-05-21T14:22:22Z</dcterms:modified>
</cp:coreProperties>
</file>